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4E9A907A-5C45-481D-92EB-BF9A1022EDB3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E10" i="1" l="1"/>
  <c r="CA10" i="1"/>
  <c r="BW10" i="1"/>
  <c r="BU10" i="1"/>
  <c r="BT10" i="1"/>
  <c r="BS10" i="1"/>
  <c r="BQ10" i="1"/>
  <c r="BP10" i="1"/>
  <c r="BO10" i="1"/>
  <c r="BM10" i="1"/>
  <c r="AD10" i="1"/>
  <c r="AB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BV9" i="1"/>
  <c r="BV10" i="1" s="1"/>
  <c r="BU9" i="1"/>
  <c r="BT9" i="1"/>
  <c r="BS9" i="1"/>
  <c r="BR9" i="1"/>
  <c r="BR10" i="1" s="1"/>
  <c r="BQ9" i="1"/>
  <c r="BP9" i="1"/>
  <c r="BO9" i="1"/>
  <c r="BN9" i="1"/>
  <c r="BN10" i="1" s="1"/>
  <c r="BM9" i="1"/>
  <c r="AA9" i="1"/>
  <c r="AA10" i="1" s="1"/>
  <c r="Z9" i="1"/>
  <c r="Z10" i="1" s="1"/>
  <c r="CF8" i="1"/>
  <c r="CF10" i="1" s="1"/>
  <c r="CE8" i="1"/>
  <c r="CD8" i="1"/>
  <c r="CD10" i="1" s="1"/>
  <c r="CC8" i="1"/>
  <c r="CC10" i="1" s="1"/>
  <c r="CB8" i="1"/>
  <c r="CB10" i="1" s="1"/>
  <c r="CA8" i="1"/>
  <c r="BZ8" i="1"/>
  <c r="BZ10" i="1" s="1"/>
  <c r="BY8" i="1"/>
  <c r="BY10" i="1" s="1"/>
  <c r="BX8" i="1"/>
  <c r="BX10" i="1" s="1"/>
  <c r="BW8" i="1"/>
  <c r="AB8" i="1"/>
  <c r="Y8" i="1"/>
  <c r="Y10" i="1" s="1"/>
</calcChain>
</file>

<file path=xl/sharedStrings.xml><?xml version="1.0" encoding="utf-8"?>
<sst xmlns="http://schemas.openxmlformats.org/spreadsheetml/2006/main" count="70" uniqueCount="44">
  <si>
    <t>Decentralized capital  Budget  Program - 2018 (National List)</t>
  </si>
  <si>
    <r>
      <t xml:space="preserve">Physical and Financial Progress of the Month of </t>
    </r>
    <r>
      <rPr>
        <b/>
        <u/>
        <sz val="11"/>
        <color theme="1"/>
        <rFont val="Calibri"/>
        <family val="2"/>
        <scheme val="minor"/>
      </rPr>
      <t/>
    </r>
  </si>
  <si>
    <t xml:space="preserve">Divisional Secretariate Division - Name </t>
  </si>
  <si>
    <t>Divisional Secretariate Division - No</t>
  </si>
  <si>
    <t>104-2-6-1-2506</t>
  </si>
  <si>
    <t>Construction</t>
  </si>
  <si>
    <t>Purchesing</t>
  </si>
  <si>
    <t>අනු අංකය</t>
  </si>
  <si>
    <t>ව්‍යාපෘතිය</t>
  </si>
  <si>
    <t>වසම</t>
  </si>
  <si>
    <t>වසම් අංකය</t>
  </si>
  <si>
    <t>සංරචකය</t>
  </si>
  <si>
    <t>ව්‍යාපෘතියේ ස්භාවය</t>
  </si>
  <si>
    <t>ඇස්තමේන්තුව</t>
  </si>
  <si>
    <t>වෙන්කළ මුදල  රු</t>
  </si>
  <si>
    <t>වියදම (රු)</t>
  </si>
  <si>
    <t>මිණුම් ඒකක</t>
  </si>
  <si>
    <t>භෞතික ප්‍රගතිය</t>
  </si>
  <si>
    <t>ප්‍රතිලාභීන් සංඛ්‍යාව</t>
  </si>
  <si>
    <t>වෙනත් කරුණු</t>
  </si>
  <si>
    <t>Admin</t>
  </si>
  <si>
    <t>වැට් සහිතව</t>
  </si>
  <si>
    <t>වැට් රහිතව</t>
  </si>
  <si>
    <t>ඒකකය</t>
  </si>
  <si>
    <t>ප්‍රමාණය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</si>
  <si>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</si>
  <si>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</si>
  <si>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</si>
  <si>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</si>
  <si>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</si>
  <si>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</si>
  <si>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</si>
  <si>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</si>
  <si>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</si>
  <si>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</si>
  <si>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</si>
  <si>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නෑගම මුස්ලිම් පල්ලියේ දහම් පාසලට කූඩාරමක් ඉදිකිරීම</t>
  </si>
  <si>
    <t>නෑගම</t>
  </si>
  <si>
    <t>ss</t>
  </si>
  <si>
    <t>PU</t>
  </si>
  <si>
    <t>NO</t>
  </si>
  <si>
    <t>කඳුළුගමුව විදුහලේ ගේට්ටුව දෙපැත්තේ කෙටි බැමි සහිත ගේට්ටුව සෑදීම</t>
  </si>
  <si>
    <t>කදුළුගමුව</t>
  </si>
  <si>
    <t>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</si>
</sst>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64" fontId="3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/>
    <xf numFmtId="0" fontId="0" fillId="0" borderId="2" xfId="0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3" fontId="4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3" fontId="4" fillId="0" borderId="2" xfId="0" applyNumberFormat="1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Fill="1" applyBorder="1" applyAlignment="1"/>
    <xf numFmtId="0" fontId="4" fillId="0" borderId="0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43" fontId="4" fillId="0" borderId="2" xfId="1" applyFont="1" applyFill="1" applyBorder="1"/>
    <xf numFmtId="0" fontId="4" fillId="0" borderId="2" xfId="0" applyFont="1" applyFill="1" applyBorder="1" applyAlignment="1">
      <alignment horizontal="left"/>
    </xf>
    <xf numFmtId="2" fontId="4" fillId="0" borderId="0" xfId="0" applyNumberFormat="1" applyFont="1" applyFill="1"/>
    <xf numFmtId="0" fontId="4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1"/>
  <sheetViews>
    <sheetView tabSelected="1" workbookViewId="0">
      <selection activeCell="V19" sqref="V19"/>
    </sheetView>
  </sheetViews>
  <sheetFormatPr defaultColWidth="9.140625" defaultRowHeight="15" x14ac:dyDescent="0.25"/>
  <cols>
    <col min="1" max="1" width="4.5703125" style="1" customWidth="1"/>
    <col min="2" max="2" width="32.140625" style="1" customWidth="1"/>
    <col min="3" max="4" width="13.5703125" style="1" customWidth="1"/>
    <col min="5" max="5" width="8.140625" style="1" customWidth="1"/>
    <col min="6" max="6" width="13.5703125" style="1" customWidth="1"/>
    <col min="7" max="7" width="7.42578125" style="1" customWidth="1"/>
    <col min="8" max="8" width="10.140625" style="1" customWidth="1"/>
    <col min="9" max="9" width="9.5703125" style="1" customWidth="1"/>
    <col min="10" max="10" width="10.28515625" style="1" customWidth="1"/>
    <col min="11" max="11" width="13" style="1" customWidth="1"/>
    <col min="12" max="12" width="5.7109375" style="1" customWidth="1"/>
    <col min="13" max="22" width="2.7109375" style="1" customWidth="1"/>
    <col min="23" max="23" width="7.85546875" style="2" customWidth="1"/>
    <col min="24" max="24" width="6.140625" style="1" customWidth="1"/>
    <col min="25" max="25" width="9.140625" style="1"/>
    <col min="26" max="26" width="9.85546875" style="1" customWidth="1"/>
    <col min="27" max="27" width="13.7109375" style="1" customWidth="1"/>
    <col min="28" max="28" width="9.140625" style="1"/>
    <col min="29" max="29" width="9.85546875" style="1" bestFit="1" customWidth="1"/>
    <col min="30" max="64" width="9.140625" style="1"/>
    <col min="65" max="84" width="2.7109375" style="1" customWidth="1"/>
    <col min="85" max="16384" width="9.140625" style="1"/>
  </cols>
  <sheetData>
    <row r="1" spans="1:84" x14ac:dyDescent="0.25">
      <c r="A1" s="1" t="s">
        <v>0</v>
      </c>
    </row>
    <row r="2" spans="1:84" ht="18.75" x14ac:dyDescent="0.25">
      <c r="A2" s="1" t="s">
        <v>1</v>
      </c>
      <c r="H2" s="3">
        <v>43465</v>
      </c>
      <c r="I2" s="3"/>
      <c r="J2" s="3"/>
    </row>
    <row r="3" spans="1:84" x14ac:dyDescent="0.25">
      <c r="A3" s="1" t="s">
        <v>2</v>
      </c>
    </row>
    <row r="4" spans="1:84" ht="15" customHeight="1" x14ac:dyDescent="0.25">
      <c r="A4" s="1" t="s">
        <v>3</v>
      </c>
      <c r="E4" s="1">
        <v>1212</v>
      </c>
      <c r="W4" s="4" t="s">
        <v>4</v>
      </c>
      <c r="BM4" s="5" t="s">
        <v>5</v>
      </c>
      <c r="BN4" s="5"/>
      <c r="BO4" s="5"/>
      <c r="BP4" s="5"/>
      <c r="BQ4" s="5"/>
      <c r="BR4" s="5"/>
      <c r="BS4" s="5"/>
      <c r="BT4" s="5"/>
      <c r="BU4" s="5"/>
      <c r="BV4" s="5"/>
      <c r="BW4" s="5"/>
      <c r="BX4" s="5" t="s">
        <v>6</v>
      </c>
      <c r="BY4" s="5"/>
      <c r="BZ4" s="5"/>
      <c r="CA4" s="5"/>
      <c r="CB4" s="5"/>
      <c r="CC4" s="5"/>
      <c r="CD4" s="5"/>
      <c r="CE4" s="5"/>
      <c r="CF4" s="5"/>
    </row>
    <row r="5" spans="1:84" s="14" customFormat="1" ht="12" customHeight="1" x14ac:dyDescent="0.2">
      <c r="A5" s="6" t="s">
        <v>7</v>
      </c>
      <c r="B5" s="7" t="s">
        <v>8</v>
      </c>
      <c r="C5" s="7" t="s">
        <v>9</v>
      </c>
      <c r="D5" s="8" t="s">
        <v>10</v>
      </c>
      <c r="E5" s="6" t="s">
        <v>11</v>
      </c>
      <c r="F5" s="6" t="s">
        <v>12</v>
      </c>
      <c r="G5" s="9" t="s">
        <v>13</v>
      </c>
      <c r="H5" s="10"/>
      <c r="I5" s="6" t="s">
        <v>14</v>
      </c>
      <c r="J5" s="6" t="s">
        <v>15</v>
      </c>
      <c r="K5" s="11" t="s">
        <v>16</v>
      </c>
      <c r="L5" s="11"/>
      <c r="M5" s="11" t="s">
        <v>17</v>
      </c>
      <c r="N5" s="11"/>
      <c r="O5" s="11"/>
      <c r="P5" s="11"/>
      <c r="Q5" s="11"/>
      <c r="R5" s="11"/>
      <c r="S5" s="11"/>
      <c r="T5" s="11"/>
      <c r="U5" s="11"/>
      <c r="V5" s="11"/>
      <c r="W5" s="12" t="s">
        <v>18</v>
      </c>
      <c r="X5" s="6" t="s">
        <v>19</v>
      </c>
      <c r="Y5" s="6"/>
      <c r="Z5" s="6"/>
      <c r="AA5" s="6"/>
      <c r="AB5" s="6"/>
      <c r="AC5" s="6"/>
      <c r="AD5" s="6" t="s">
        <v>20</v>
      </c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M5" s="11" t="s">
        <v>17</v>
      </c>
      <c r="BN5" s="11"/>
      <c r="BO5" s="11"/>
      <c r="BP5" s="11"/>
      <c r="BQ5" s="11"/>
      <c r="BR5" s="11"/>
      <c r="BS5" s="11"/>
      <c r="BT5" s="11"/>
      <c r="BU5" s="11"/>
      <c r="BV5" s="11"/>
      <c r="BW5" s="11" t="s">
        <v>17</v>
      </c>
      <c r="BX5" s="11"/>
      <c r="BY5" s="11"/>
      <c r="BZ5" s="11"/>
      <c r="CA5" s="11"/>
      <c r="CB5" s="11"/>
      <c r="CC5" s="11"/>
      <c r="CD5" s="11"/>
      <c r="CE5" s="11"/>
      <c r="CF5" s="11"/>
    </row>
    <row r="6" spans="1:84" s="14" customFormat="1" ht="12" customHeight="1" x14ac:dyDescent="0.2">
      <c r="A6" s="6"/>
      <c r="B6" s="7"/>
      <c r="C6" s="7"/>
      <c r="D6" s="15"/>
      <c r="E6" s="6"/>
      <c r="F6" s="6"/>
      <c r="G6" s="6" t="s">
        <v>21</v>
      </c>
      <c r="H6" s="16" t="s">
        <v>22</v>
      </c>
      <c r="I6" s="6"/>
      <c r="J6" s="6"/>
      <c r="K6" s="6" t="s">
        <v>23</v>
      </c>
      <c r="L6" s="6" t="s">
        <v>24</v>
      </c>
      <c r="M6" s="6" t="s">
        <v>25</v>
      </c>
      <c r="N6" s="6" t="s">
        <v>26</v>
      </c>
      <c r="O6" s="6"/>
      <c r="P6" s="6"/>
      <c r="Q6" s="6"/>
      <c r="R6" s="6" t="s">
        <v>27</v>
      </c>
      <c r="S6" s="6" t="s">
        <v>28</v>
      </c>
      <c r="T6" s="6" t="s">
        <v>29</v>
      </c>
      <c r="U6" s="6" t="s">
        <v>30</v>
      </c>
      <c r="V6" s="6" t="s">
        <v>31</v>
      </c>
      <c r="W6" s="12"/>
      <c r="X6" s="6"/>
      <c r="Y6" s="6"/>
      <c r="Z6" s="6"/>
      <c r="AA6" s="6"/>
      <c r="AB6" s="6"/>
      <c r="AC6" s="6"/>
      <c r="AD6" s="6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M6" s="6" t="s">
        <v>25</v>
      </c>
      <c r="BN6" s="6" t="s">
        <v>26</v>
      </c>
      <c r="BO6" s="6"/>
      <c r="BP6" s="6"/>
      <c r="BQ6" s="6"/>
      <c r="BR6" s="6" t="s">
        <v>27</v>
      </c>
      <c r="BS6" s="6" t="s">
        <v>28</v>
      </c>
      <c r="BT6" s="6" t="s">
        <v>29</v>
      </c>
      <c r="BU6" s="6" t="s">
        <v>30</v>
      </c>
      <c r="BV6" s="6" t="s">
        <v>31</v>
      </c>
      <c r="BW6" s="6" t="s">
        <v>25</v>
      </c>
      <c r="BX6" s="6" t="s">
        <v>26</v>
      </c>
      <c r="BY6" s="6"/>
      <c r="BZ6" s="6"/>
      <c r="CA6" s="6"/>
      <c r="CB6" s="6" t="s">
        <v>27</v>
      </c>
      <c r="CC6" s="6" t="s">
        <v>28</v>
      </c>
      <c r="CD6" s="6" t="s">
        <v>29</v>
      </c>
      <c r="CE6" s="6" t="s">
        <v>30</v>
      </c>
      <c r="CF6" s="6" t="s">
        <v>31</v>
      </c>
    </row>
    <row r="7" spans="1:84" s="14" customFormat="1" ht="24" customHeight="1" x14ac:dyDescent="0.2">
      <c r="A7" s="6"/>
      <c r="B7" s="7"/>
      <c r="C7" s="7"/>
      <c r="D7" s="17"/>
      <c r="E7" s="6"/>
      <c r="F7" s="6"/>
      <c r="G7" s="6"/>
      <c r="H7" s="18"/>
      <c r="I7" s="6"/>
      <c r="J7" s="6"/>
      <c r="K7" s="6"/>
      <c r="L7" s="6"/>
      <c r="M7" s="6"/>
      <c r="N7" s="19" t="s">
        <v>32</v>
      </c>
      <c r="O7" s="19" t="s">
        <v>33</v>
      </c>
      <c r="P7" s="19" t="s">
        <v>34</v>
      </c>
      <c r="Q7" s="19" t="s">
        <v>35</v>
      </c>
      <c r="R7" s="6"/>
      <c r="S7" s="6"/>
      <c r="T7" s="6"/>
      <c r="U7" s="6"/>
      <c r="V7" s="6"/>
      <c r="W7" s="12"/>
      <c r="X7" s="6"/>
      <c r="Y7" s="6"/>
      <c r="Z7" s="6"/>
      <c r="AA7" s="6"/>
      <c r="AB7" s="6"/>
      <c r="AC7" s="6"/>
      <c r="AD7" s="6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M7" s="6"/>
      <c r="BN7" s="19" t="s">
        <v>32</v>
      </c>
      <c r="BO7" s="19" t="s">
        <v>33</v>
      </c>
      <c r="BP7" s="19" t="s">
        <v>34</v>
      </c>
      <c r="BQ7" s="19" t="s">
        <v>35</v>
      </c>
      <c r="BR7" s="6"/>
      <c r="BS7" s="6"/>
      <c r="BT7" s="6"/>
      <c r="BU7" s="6"/>
      <c r="BV7" s="6"/>
      <c r="BW7" s="6"/>
      <c r="BX7" s="19" t="s">
        <v>32</v>
      </c>
      <c r="BY7" s="19" t="s">
        <v>33</v>
      </c>
      <c r="BZ7" s="19" t="s">
        <v>34</v>
      </c>
      <c r="CA7" s="19" t="s">
        <v>35</v>
      </c>
      <c r="CB7" s="6"/>
      <c r="CC7" s="6"/>
      <c r="CD7" s="6"/>
      <c r="CE7" s="6"/>
      <c r="CF7" s="6"/>
    </row>
    <row r="8" spans="1:84" s="14" customFormat="1" ht="24" x14ac:dyDescent="0.25">
      <c r="A8" s="19">
        <v>1</v>
      </c>
      <c r="B8" s="19" t="s">
        <v>36</v>
      </c>
      <c r="C8" s="19" t="s">
        <v>37</v>
      </c>
      <c r="D8" s="19">
        <v>462</v>
      </c>
      <c r="E8" s="19" t="s">
        <v>38</v>
      </c>
      <c r="F8" s="20" t="s">
        <v>39</v>
      </c>
      <c r="G8" s="19"/>
      <c r="H8" s="21">
        <v>105930</v>
      </c>
      <c r="I8" s="21">
        <v>97000</v>
      </c>
      <c r="J8" s="21">
        <v>97000</v>
      </c>
      <c r="K8" s="19" t="s">
        <v>40</v>
      </c>
      <c r="L8" s="19">
        <v>1</v>
      </c>
      <c r="M8" s="19"/>
      <c r="N8" s="19"/>
      <c r="O8" s="22"/>
      <c r="P8" s="19"/>
      <c r="Q8" s="19"/>
      <c r="R8" s="19"/>
      <c r="S8" s="19"/>
      <c r="T8" s="19"/>
      <c r="U8" s="19"/>
      <c r="V8" s="19">
        <v>1</v>
      </c>
      <c r="W8" s="23">
        <v>410</v>
      </c>
      <c r="X8" s="19"/>
      <c r="Y8" s="24">
        <f>I8</f>
        <v>97000</v>
      </c>
      <c r="Z8" s="4"/>
      <c r="AA8" s="25">
        <v>97000</v>
      </c>
      <c r="AB8" s="26">
        <f>J8</f>
        <v>97000</v>
      </c>
      <c r="AC8" s="4">
        <v>0</v>
      </c>
      <c r="AD8" s="4">
        <v>1500</v>
      </c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f>M8</f>
        <v>0</v>
      </c>
      <c r="BX8" s="19">
        <f>N8</f>
        <v>0</v>
      </c>
      <c r="BY8" s="19">
        <f>O8</f>
        <v>0</v>
      </c>
      <c r="BZ8" s="19">
        <f>P8</f>
        <v>0</v>
      </c>
      <c r="CA8" s="19">
        <f>Q8</f>
        <v>0</v>
      </c>
      <c r="CB8" s="19">
        <f>R8</f>
        <v>0</v>
      </c>
      <c r="CC8" s="19">
        <f>S8</f>
        <v>0</v>
      </c>
      <c r="CD8" s="19">
        <f>T8</f>
        <v>0</v>
      </c>
      <c r="CE8" s="19">
        <f>U8</f>
        <v>0</v>
      </c>
      <c r="CF8" s="19">
        <f>V8</f>
        <v>1</v>
      </c>
    </row>
    <row r="9" spans="1:84" s="14" customFormat="1" ht="25.5" x14ac:dyDescent="0.25">
      <c r="A9" s="19">
        <v>2</v>
      </c>
      <c r="B9" s="28" t="s">
        <v>41</v>
      </c>
      <c r="C9" s="19" t="s">
        <v>42</v>
      </c>
      <c r="D9" s="19">
        <v>464</v>
      </c>
      <c r="E9" s="19" t="s">
        <v>38</v>
      </c>
      <c r="F9" s="20" t="s">
        <v>43</v>
      </c>
      <c r="G9" s="19"/>
      <c r="H9" s="21">
        <v>203686.33</v>
      </c>
      <c r="I9" s="21">
        <v>194000</v>
      </c>
      <c r="J9" s="21">
        <v>194000</v>
      </c>
      <c r="K9" s="19" t="s">
        <v>40</v>
      </c>
      <c r="L9" s="19">
        <v>1</v>
      </c>
      <c r="M9" s="19"/>
      <c r="N9" s="19"/>
      <c r="O9" s="22"/>
      <c r="P9" s="19"/>
      <c r="Q9" s="19"/>
      <c r="R9" s="19"/>
      <c r="S9" s="19"/>
      <c r="T9" s="19"/>
      <c r="U9" s="19"/>
      <c r="V9" s="19">
        <v>1</v>
      </c>
      <c r="W9" s="23">
        <v>1250</v>
      </c>
      <c r="X9" s="19"/>
      <c r="Y9" s="4"/>
      <c r="Z9" s="24">
        <f>I9</f>
        <v>194000</v>
      </c>
      <c r="AA9" s="25">
        <f>J9</f>
        <v>194000</v>
      </c>
      <c r="AB9" s="26"/>
      <c r="AC9" s="29">
        <v>194000</v>
      </c>
      <c r="AD9" s="4">
        <v>3000</v>
      </c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M9" s="19">
        <f>M9</f>
        <v>0</v>
      </c>
      <c r="BN9" s="19">
        <f>N9</f>
        <v>0</v>
      </c>
      <c r="BO9" s="19">
        <f>O9</f>
        <v>0</v>
      </c>
      <c r="BP9" s="19">
        <f>P9</f>
        <v>0</v>
      </c>
      <c r="BQ9" s="19">
        <f>Q9</f>
        <v>0</v>
      </c>
      <c r="BR9" s="19">
        <f>R9</f>
        <v>0</v>
      </c>
      <c r="BS9" s="19">
        <f>S9</f>
        <v>0</v>
      </c>
      <c r="BT9" s="19">
        <f>T9</f>
        <v>0</v>
      </c>
      <c r="BU9" s="19">
        <f>U9</f>
        <v>0</v>
      </c>
      <c r="BV9" s="19">
        <f>V9</f>
        <v>1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</row>
    <row r="10" spans="1:84" s="14" customFormat="1" ht="12" customHeight="1" x14ac:dyDescent="0.2">
      <c r="A10" s="4"/>
      <c r="B10" s="4"/>
      <c r="C10" s="4"/>
      <c r="D10" s="4"/>
      <c r="E10" s="4"/>
      <c r="F10" s="4"/>
      <c r="G10" s="4"/>
      <c r="H10" s="29">
        <f>SUM(H8:H9)</f>
        <v>309616.32999999996</v>
      </c>
      <c r="I10" s="29">
        <f>SUM(I8:I9)</f>
        <v>291000</v>
      </c>
      <c r="J10" s="29">
        <f>SUM(J8:J9)</f>
        <v>291000</v>
      </c>
      <c r="K10" s="4">
        <f t="shared" ref="K10" si="0">SUM(K8:K8)</f>
        <v>0</v>
      </c>
      <c r="L10" s="4">
        <f>SUM(L8:L9)</f>
        <v>2</v>
      </c>
      <c r="M10" s="4">
        <f t="shared" ref="M10:W10" si="1">SUM(M8:M9)</f>
        <v>0</v>
      </c>
      <c r="N10" s="4">
        <f t="shared" si="1"/>
        <v>0</v>
      </c>
      <c r="O10" s="4">
        <f t="shared" si="1"/>
        <v>0</v>
      </c>
      <c r="P10" s="4">
        <f t="shared" si="1"/>
        <v>0</v>
      </c>
      <c r="Q10" s="4">
        <f t="shared" si="1"/>
        <v>0</v>
      </c>
      <c r="R10" s="4">
        <f t="shared" si="1"/>
        <v>0</v>
      </c>
      <c r="S10" s="4">
        <f t="shared" si="1"/>
        <v>0</v>
      </c>
      <c r="T10" s="4">
        <f t="shared" si="1"/>
        <v>0</v>
      </c>
      <c r="U10" s="4">
        <f t="shared" si="1"/>
        <v>0</v>
      </c>
      <c r="V10" s="4">
        <f t="shared" si="1"/>
        <v>2</v>
      </c>
      <c r="W10" s="30">
        <f t="shared" si="1"/>
        <v>1660</v>
      </c>
      <c r="X10" s="4"/>
      <c r="Y10" s="29">
        <f>SUM(Y8:Y9)</f>
        <v>97000</v>
      </c>
      <c r="Z10" s="29">
        <f>SUM(Z8:Z9)</f>
        <v>194000</v>
      </c>
      <c r="AA10" s="29">
        <f t="shared" ref="AA10:AB10" si="2">SUM(AA8:AA9)</f>
        <v>291000</v>
      </c>
      <c r="AB10" s="29">
        <f t="shared" si="2"/>
        <v>97000</v>
      </c>
      <c r="AC10" s="4"/>
      <c r="AD10" s="4">
        <f>SUM(AD8:AD9)</f>
        <v>4500</v>
      </c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M10" s="4">
        <f t="shared" ref="BM10:CF10" si="3">SUM(BM8:BM9)</f>
        <v>0</v>
      </c>
      <c r="BN10" s="4">
        <f t="shared" si="3"/>
        <v>0</v>
      </c>
      <c r="BO10" s="4">
        <f t="shared" si="3"/>
        <v>0</v>
      </c>
      <c r="BP10" s="4">
        <f t="shared" si="3"/>
        <v>0</v>
      </c>
      <c r="BQ10" s="4">
        <f t="shared" si="3"/>
        <v>0</v>
      </c>
      <c r="BR10" s="4">
        <f t="shared" si="3"/>
        <v>0</v>
      </c>
      <c r="BS10" s="4">
        <f t="shared" si="3"/>
        <v>0</v>
      </c>
      <c r="BT10" s="4">
        <f t="shared" si="3"/>
        <v>0</v>
      </c>
      <c r="BU10" s="4">
        <f t="shared" si="3"/>
        <v>0</v>
      </c>
      <c r="BV10" s="4">
        <f t="shared" si="3"/>
        <v>1</v>
      </c>
      <c r="BW10" s="4">
        <f t="shared" si="3"/>
        <v>0</v>
      </c>
      <c r="BX10" s="4">
        <f t="shared" si="3"/>
        <v>0</v>
      </c>
      <c r="BY10" s="4">
        <f t="shared" si="3"/>
        <v>0</v>
      </c>
      <c r="BZ10" s="4">
        <f t="shared" si="3"/>
        <v>0</v>
      </c>
      <c r="CA10" s="4">
        <f t="shared" si="3"/>
        <v>0</v>
      </c>
      <c r="CB10" s="4">
        <f t="shared" si="3"/>
        <v>0</v>
      </c>
      <c r="CC10" s="4">
        <f t="shared" si="3"/>
        <v>0</v>
      </c>
      <c r="CD10" s="4">
        <f t="shared" si="3"/>
        <v>0</v>
      </c>
      <c r="CE10" s="4">
        <f t="shared" si="3"/>
        <v>0</v>
      </c>
      <c r="CF10" s="4">
        <f t="shared" si="3"/>
        <v>1</v>
      </c>
    </row>
    <row r="11" spans="1:84" s="14" customFormat="1" ht="12" customHeight="1" x14ac:dyDescent="0.2">
      <c r="I11" s="31"/>
      <c r="W11" s="32"/>
    </row>
  </sheetData>
  <mergeCells count="49">
    <mergeCell ref="CE6:CE7"/>
    <mergeCell ref="CF6:CF7"/>
    <mergeCell ref="BV6:BV7"/>
    <mergeCell ref="BW6:BW7"/>
    <mergeCell ref="BX6:CA6"/>
    <mergeCell ref="CB6:CB7"/>
    <mergeCell ref="CC6:CC7"/>
    <mergeCell ref="CD6:CD7"/>
    <mergeCell ref="BM6:BM7"/>
    <mergeCell ref="BN6:BQ6"/>
    <mergeCell ref="BR6:BR7"/>
    <mergeCell ref="BS6:BS7"/>
    <mergeCell ref="BT6:BT7"/>
    <mergeCell ref="BU6:BU7"/>
    <mergeCell ref="BM5:BV5"/>
    <mergeCell ref="BW5:CF5"/>
    <mergeCell ref="G6:G7"/>
    <mergeCell ref="H6:H7"/>
    <mergeCell ref="K6:K7"/>
    <mergeCell ref="L6:L7"/>
    <mergeCell ref="M6:M7"/>
    <mergeCell ref="N6:Q6"/>
    <mergeCell ref="R6:R7"/>
    <mergeCell ref="S6:S7"/>
    <mergeCell ref="Y5:Y7"/>
    <mergeCell ref="Z5:Z7"/>
    <mergeCell ref="AA5:AA7"/>
    <mergeCell ref="AB5:AB7"/>
    <mergeCell ref="AC5:AC7"/>
    <mergeCell ref="AD5:AD7"/>
    <mergeCell ref="I5:I7"/>
    <mergeCell ref="J5:J7"/>
    <mergeCell ref="K5:L5"/>
    <mergeCell ref="M5:V5"/>
    <mergeCell ref="W5:W7"/>
    <mergeCell ref="X5:X7"/>
    <mergeCell ref="T6:T7"/>
    <mergeCell ref="U6:U7"/>
    <mergeCell ref="V6:V7"/>
    <mergeCell ref="H2:J2"/>
    <mergeCell ref="BM4:BW4"/>
    <mergeCell ref="BX4:CF4"/>
    <mergeCell ref="A5:A7"/>
    <mergeCell ref="B5:B7"/>
    <mergeCell ref="C5:C7"/>
    <mergeCell ref="D5:D7"/>
    <mergeCell ref="E5:E7"/>
    <mergeCell ref="F5:F7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2019-01-31T09:44:00Z</dcterms:modified>
</cp:coreProperties>
</file>